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a9cb96e96e1a2ab/Accounts/2026-2027/"/>
    </mc:Choice>
  </mc:AlternateContent>
  <xr:revisionPtr revIDLastSave="58" documentId="8_{C0021895-E2DA-40F9-9AE0-E2CA4385F9CA}" xr6:coauthVersionLast="47" xr6:coauthVersionMax="47" xr10:uidLastSave="{98A2E9DF-D1CD-4157-9E4F-393B5F7D70DC}"/>
  <bookViews>
    <workbookView xWindow="-108" yWindow="-108" windowWidth="23256" windowHeight="12456" xr2:uid="{F770200F-7217-4C46-B547-5579A0465DD0}"/>
  </bookViews>
  <sheets>
    <sheet name="Proposed Budget 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B42" i="1" l="1"/>
  <c r="D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tc={DAAAE2A5-56F4-41C4-90A3-9CA29C1253F1}</author>
    <author>tc={FBD39F1E-13D4-46BD-A62D-D06089446D48}</author>
    <author>tc={314D9D83-7512-43E5-B3C5-D4B5950153E4}</author>
    <author>tc={8D6D20E0-C2D3-425D-BB05-6DAB264A732E}</author>
    <author>tc={280898F7-E8FC-4A17-A2D1-9002D7CD3AF2}</author>
    <author>tc={ABF1FB4A-C937-48CB-ABB4-B5BC5831DB39}</author>
    <author>tc={2FD646E7-3194-4EED-A73E-D6499356AEA3}</author>
  </authors>
  <commentList>
    <comment ref="B6" authorId="0" shapeId="0" xr:uid="{DAAAE2A5-56F4-41C4-90A3-9CA29C1253F1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the  Community Payback team cannot commit in time for Remembrance Sunday</t>
      </text>
    </comment>
    <comment ref="B8" authorId="1" shapeId="0" xr:uid="{FBD39F1E-13D4-46BD-A62D-D06089446D4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Assuming ERYC will move to 3 locations a year. </t>
      </text>
    </comment>
    <comment ref="A12" authorId="2" shapeId="0" xr:uid="{314D9D83-7512-43E5-B3C5-D4B5950153E4}">
      <text>
        <t>[Threaded comment]
Your version of Excel allows you to read this threaded comment; however, any edits to it will get removed if the file is opened in a newer version of Excel. Learn more: https://go.microsoft.com/fwlink/?linkid=870924
Comment:
    Biodiversity Projects and tree maintenance</t>
      </text>
    </comment>
    <comment ref="A13" authorId="3" shapeId="0" xr:uid="{8D6D20E0-C2D3-425D-BB05-6DAB264A732E}">
      <text>
        <t>[Threaded comment]
Your version of Excel allows you to read this threaded comment; however, any edits to it will get removed if the file is opened in a newer version of Excel. Learn more: https://go.microsoft.com/fwlink/?linkid=870924
Comment:
    To include skip hire for removal of laurel hedge at the war memorial</t>
      </text>
    </comment>
    <comment ref="B23" authorId="4" shapeId="0" xr:uid="{280898F7-E8FC-4A17-A2D1-9002D7CD3AF2}">
      <text>
        <t>[Threaded comment]
Your version of Excel allows you to read this threaded comment; however, any edits to it will get removed if the file is opened in a newer version of Excel. Learn more: https://go.microsoft.com/fwlink/?linkid=870924
Comment:
    Salary is unknown until advised by ERNLLCA mid-year. Figure included current salary and work from home pay</t>
      </text>
    </comment>
    <comment ref="B35" authorId="5" shapeId="0" xr:uid="{ABF1FB4A-C937-48CB-ABB4-B5BC5831DB39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Assuming 9 Cllrs in 2026</t>
      </text>
    </comment>
    <comment ref="B40" authorId="6" shapeId="0" xr:uid="{2FD646E7-3194-4EED-A73E-D6499356AEA3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projects unknown at the start of the year.</t>
      </text>
    </comment>
  </commentList>
</comments>
</file>

<file path=xl/sharedStrings.xml><?xml version="1.0" encoding="utf-8"?>
<sst xmlns="http://schemas.openxmlformats.org/spreadsheetml/2006/main" count="37" uniqueCount="37">
  <si>
    <t>Clerk’s salary/allowances and Employers NI</t>
  </si>
  <si>
    <t>ERNLLCA Membership</t>
  </si>
  <si>
    <t>Hire of Community Centre</t>
  </si>
  <si>
    <t>Streetlighting Service Level Agreement</t>
  </si>
  <si>
    <t>Annual Insurance</t>
  </si>
  <si>
    <t>Annual Audit</t>
  </si>
  <si>
    <t>Miscellaneous</t>
  </si>
  <si>
    <t>Unity Trust Bank - service charge</t>
  </si>
  <si>
    <t>Contingency for laptop replacement every 5 years</t>
  </si>
  <si>
    <t>Remembrance Sunday Wreath</t>
  </si>
  <si>
    <t>Councillors Mileage/Training</t>
  </si>
  <si>
    <t>Mole Eradication</t>
  </si>
  <si>
    <t xml:space="preserve">Website Hosting &amp; Email management </t>
  </si>
  <si>
    <t>2026-2027 BUDGET</t>
  </si>
  <si>
    <t>Biodiversity Duty - Jubilee Wood/Amenity Land - tree maintenance</t>
  </si>
  <si>
    <t>Bus Shelter installation (Quarry Fund 2026/2027 funded)?</t>
  </si>
  <si>
    <t>Clerk /Councillor Costs</t>
  </si>
  <si>
    <r>
      <rPr>
        <b/>
        <sz val="10"/>
        <rFont val="Aptos"/>
        <family val="2"/>
      </rPr>
      <t>PFA</t>
    </r>
    <r>
      <rPr>
        <sz val="10"/>
        <rFont val="Aptos"/>
        <family val="2"/>
      </rPr>
      <t xml:space="preserve"> - Assistance to install outdoor gym equipment</t>
    </r>
  </si>
  <si>
    <t>Contingency for unforeseen projects</t>
  </si>
  <si>
    <t>Allocated</t>
  </si>
  <si>
    <t>Expenditure</t>
  </si>
  <si>
    <t>Parish Council Projects</t>
  </si>
  <si>
    <t>Community  Projects</t>
  </si>
  <si>
    <t>Office Administration - printer ink, stationary, Office 365 renewal</t>
  </si>
  <si>
    <t>Bollard installation on Beckside to prevent verge damage</t>
  </si>
  <si>
    <t>Renewals/Administration</t>
  </si>
  <si>
    <t>Kerbing of Beckside</t>
  </si>
  <si>
    <t>Materials, etc for continued support from the CPBT</t>
  </si>
  <si>
    <t>VAT</t>
  </si>
  <si>
    <t>Second SID</t>
  </si>
  <si>
    <t>Second SID installation and re-siting</t>
  </si>
  <si>
    <t>Re-siting of SID unit every 4 months</t>
  </si>
  <si>
    <t>Budget for an election in 2027</t>
  </si>
  <si>
    <t>SID Solar Panel</t>
  </si>
  <si>
    <t>War Memorial  - hedge maintenance if not carried out by the CPBT</t>
  </si>
  <si>
    <r>
      <rPr>
        <b/>
        <sz val="10"/>
        <rFont val="Aptos"/>
        <family val="2"/>
      </rPr>
      <t>Wilberfoss Newsletter</t>
    </r>
    <r>
      <rPr>
        <sz val="10"/>
        <rFont val="Aptos"/>
        <family val="2"/>
      </rPr>
      <t xml:space="preserve"> - printing costs</t>
    </r>
  </si>
  <si>
    <r>
      <t xml:space="preserve">Wilberfoss in Bloom - </t>
    </r>
    <r>
      <rPr>
        <sz val="10"/>
        <rFont val="Aptos"/>
        <family val="2"/>
      </rPr>
      <t xml:space="preserve">annual allowance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</si>
</sst>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8"/>
      <color theme="1"/>
      <name val="Aptos Narrow"/>
      <family val="2"/>
      <scheme val="minor"/>
    </font>
    <font>
      <b/>
      <sz val="12"/>
      <name val="Aptos"/>
      <family val="2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4" fontId="3" fillId="0" borderId="2" xfId="0" applyNumberFormat="1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6" fillId="0" borderId="1" xfId="0" applyFont="1" applyBorder="1" applyAlignment="1">
      <alignment horizontal="left"/>
    </xf>
    <xf numFmtId="44" fontId="7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3" borderId="1" xfId="0" applyFont="1" applyFill="1" applyBorder="1" applyAlignment="1">
      <alignment horizontal="left"/>
    </xf>
    <xf numFmtId="44" fontId="9" fillId="3" borderId="2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3" fillId="2" borderId="2" xfId="0" applyNumberFormat="1" applyFont="1" applyFill="1" applyBorder="1" applyAlignment="1">
      <alignment horizontal="left"/>
    </xf>
    <xf numFmtId="44" fontId="0" fillId="0" borderId="0" xfId="0" applyNumberFormat="1"/>
    <xf numFmtId="44" fontId="8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44" fontId="0" fillId="0" borderId="4" xfId="0" applyNumberFormat="1" applyBorder="1"/>
    <xf numFmtId="44" fontId="0" fillId="0" borderId="2" xfId="0" applyNumberFormat="1" applyBorder="1"/>
    <xf numFmtId="44" fontId="1" fillId="2" borderId="2" xfId="0" applyNumberFormat="1" applyFont="1" applyFill="1" applyBorder="1"/>
    <xf numFmtId="44" fontId="0" fillId="2" borderId="2" xfId="0" applyNumberFormat="1" applyFill="1" applyBorder="1" applyAlignment="1">
      <alignment horizontal="left"/>
    </xf>
    <xf numFmtId="44" fontId="0" fillId="2" borderId="2" xfId="0" applyNumberFormat="1" applyFill="1" applyBorder="1"/>
    <xf numFmtId="43" fontId="0" fillId="0" borderId="0" xfId="0" applyNumberFormat="1"/>
    <xf numFmtId="43" fontId="8" fillId="0" borderId="0" xfId="0" applyNumberFormat="1" applyFont="1" applyAlignment="1">
      <alignment horizontal="left"/>
    </xf>
    <xf numFmtId="43" fontId="1" fillId="0" borderId="0" xfId="0" applyNumberFormat="1" applyFont="1"/>
    <xf numFmtId="43" fontId="0" fillId="0" borderId="0" xfId="0" applyNumberFormat="1" applyAlignment="1">
      <alignment horizontal="left"/>
    </xf>
    <xf numFmtId="43" fontId="1" fillId="0" borderId="3" xfId="0" applyNumberFormat="1" applyFont="1" applyBorder="1"/>
    <xf numFmtId="44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berfoss Parish Council" id="{ACF0F772-1414-4B52-91E4-A3272462A55F}" userId="ca9cb96e96e1a2ab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5-11-12T13:58:10.40" personId="{ACF0F772-1414-4B52-91E4-A3272462A55F}" id="{DAAAE2A5-56F4-41C4-90A3-9CA29C1253F1}">
    <text>If the  Community Payback team cannot commit in time for Remembrance Sunday</text>
  </threadedComment>
  <threadedComment ref="B8" dT="2025-11-12T13:23:14.17" personId="{ACF0F772-1414-4B52-91E4-A3272462A55F}" id="{FBD39F1E-13D4-46BD-A62D-D06089446D48}">
    <text xml:space="preserve">Assuming ERYC will move to 3 locations a year. </text>
  </threadedComment>
  <threadedComment ref="A12" dT="2025-08-04T13:03:31.69" personId="{ACF0F772-1414-4B52-91E4-A3272462A55F}" id="{314D9D83-7512-43E5-B3C5-D4B5950153E4}">
    <text>Biodiversity Projects and tree maintenance</text>
  </threadedComment>
  <threadedComment ref="A13" dT="2026-03-09T09:44:55.34" personId="{ACF0F772-1414-4B52-91E4-A3272462A55F}" id="{8D6D20E0-C2D3-425D-BB05-6DAB264A732E}">
    <text>To include skip hire for removal of laurel hedge at the war memorial</text>
  </threadedComment>
  <threadedComment ref="B23" dT="2025-11-12T13:18:38.56" personId="{ACF0F772-1414-4B52-91E4-A3272462A55F}" id="{280898F7-E8FC-4A17-A2D1-9002D7CD3AF2}">
    <text>Salary is unknown until advised by ERNLLCA mid-year. Figure included current salary and work from home pay</text>
  </threadedComment>
  <threadedComment ref="B35" dT="2025-11-12T13:33:09.51" personId="{ACF0F772-1414-4B52-91E4-A3272462A55F}" id="{ABF1FB4A-C937-48CB-ABB4-B5BC5831DB39}">
    <text>Assuming 9 Cllrs in 2026</text>
  </threadedComment>
  <threadedComment ref="B40" dT="2025-11-12T13:24:23.13" personId="{ACF0F772-1414-4B52-91E4-A3272462A55F}" id="{2FD646E7-3194-4EED-A73E-D6499356AEA3}">
    <text>For projects unknown at the start of the year.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AC6D-BFF7-46F7-BFE8-F0EE2246A737}">
  <dimension ref="A1:D47"/>
  <sheetViews>
    <sheetView tabSelected="1" topLeftCell="A27" workbookViewId="0">
      <selection activeCell="J24" sqref="J24"/>
    </sheetView>
  </sheetViews>
  <sheetFormatPr defaultRowHeight="14.4" x14ac:dyDescent="0.3"/>
  <cols>
    <col min="1" max="1" width="54.44140625" customWidth="1"/>
    <col min="2" max="2" width="11.5546875" customWidth="1"/>
    <col min="3" max="3" width="11.44140625" style="14" customWidth="1"/>
    <col min="4" max="4" width="11.44140625" style="22" bestFit="1" customWidth="1"/>
  </cols>
  <sheetData>
    <row r="1" spans="1:4" ht="23.4" x14ac:dyDescent="0.45">
      <c r="A1" s="3" t="s">
        <v>13</v>
      </c>
    </row>
    <row r="2" spans="1:4" ht="23.4" x14ac:dyDescent="0.45">
      <c r="A2" s="3"/>
    </row>
    <row r="3" spans="1:4" s="9" customFormat="1" ht="15.6" x14ac:dyDescent="0.3">
      <c r="A3" s="10" t="s">
        <v>20</v>
      </c>
      <c r="B3" s="11" t="s">
        <v>19</v>
      </c>
      <c r="C3" s="15"/>
      <c r="D3" s="23"/>
    </row>
    <row r="4" spans="1:4" s="9" customFormat="1" ht="15.6" x14ac:dyDescent="0.3">
      <c r="A4" s="7"/>
      <c r="B4" s="8"/>
      <c r="C4" s="15"/>
      <c r="D4" s="23"/>
    </row>
    <row r="5" spans="1:4" s="6" customFormat="1" ht="15.6" customHeight="1" x14ac:dyDescent="0.3">
      <c r="A5" s="12" t="s">
        <v>21</v>
      </c>
      <c r="B5" s="13"/>
      <c r="C5" s="19" t="s">
        <v>28</v>
      </c>
      <c r="D5" s="24"/>
    </row>
    <row r="6" spans="1:4" ht="15.6" customHeight="1" x14ac:dyDescent="0.3">
      <c r="A6" s="2" t="s">
        <v>34</v>
      </c>
      <c r="B6" s="1">
        <v>200</v>
      </c>
      <c r="C6" s="18"/>
    </row>
    <row r="7" spans="1:4" ht="15.6" customHeight="1" x14ac:dyDescent="0.3">
      <c r="A7" s="2" t="s">
        <v>15</v>
      </c>
      <c r="B7" s="1">
        <v>4925</v>
      </c>
      <c r="C7" s="18">
        <v>985</v>
      </c>
    </row>
    <row r="8" spans="1:4" ht="15.6" customHeight="1" x14ac:dyDescent="0.3">
      <c r="A8" s="2" t="s">
        <v>31</v>
      </c>
      <c r="B8" s="1">
        <v>600</v>
      </c>
      <c r="C8" s="18">
        <v>120</v>
      </c>
    </row>
    <row r="9" spans="1:4" ht="15.6" customHeight="1" x14ac:dyDescent="0.3">
      <c r="A9" s="2" t="s">
        <v>29</v>
      </c>
      <c r="B9" s="1">
        <v>2740</v>
      </c>
      <c r="C9" s="18">
        <v>548</v>
      </c>
    </row>
    <row r="10" spans="1:4" ht="15.6" customHeight="1" x14ac:dyDescent="0.3">
      <c r="A10" s="2" t="s">
        <v>33</v>
      </c>
      <c r="B10" s="1">
        <v>465</v>
      </c>
      <c r="C10" s="18">
        <v>93</v>
      </c>
    </row>
    <row r="11" spans="1:4" ht="15.6" customHeight="1" x14ac:dyDescent="0.3">
      <c r="A11" s="2" t="s">
        <v>30</v>
      </c>
      <c r="B11" s="1">
        <v>800</v>
      </c>
      <c r="C11" s="18">
        <v>160</v>
      </c>
    </row>
    <row r="12" spans="1:4" ht="15.6" customHeight="1" x14ac:dyDescent="0.3">
      <c r="A12" s="2" t="s">
        <v>14</v>
      </c>
      <c r="B12" s="1">
        <v>2000</v>
      </c>
      <c r="C12" s="18"/>
    </row>
    <row r="13" spans="1:4" ht="15.6" customHeight="1" x14ac:dyDescent="0.3">
      <c r="A13" s="2" t="s">
        <v>27</v>
      </c>
      <c r="B13" s="1">
        <v>500</v>
      </c>
      <c r="C13" s="18"/>
    </row>
    <row r="14" spans="1:4" ht="15.6" customHeight="1" x14ac:dyDescent="0.3">
      <c r="A14" s="2" t="s">
        <v>24</v>
      </c>
      <c r="B14" s="1">
        <v>1480</v>
      </c>
      <c r="C14" s="18">
        <v>296</v>
      </c>
    </row>
    <row r="15" spans="1:4" ht="15.6" customHeight="1" x14ac:dyDescent="0.3">
      <c r="A15" s="2" t="s">
        <v>11</v>
      </c>
      <c r="B15" s="1">
        <v>500</v>
      </c>
      <c r="C15" s="18"/>
    </row>
    <row r="17" spans="1:4" s="6" customFormat="1" ht="15.6" customHeight="1" x14ac:dyDescent="0.3">
      <c r="A17" s="12" t="s">
        <v>22</v>
      </c>
      <c r="B17" s="13"/>
      <c r="C17" s="19"/>
      <c r="D17" s="24"/>
    </row>
    <row r="18" spans="1:4" ht="15.6" customHeight="1" x14ac:dyDescent="0.3">
      <c r="A18" s="2" t="s">
        <v>17</v>
      </c>
      <c r="B18" s="1">
        <v>1000</v>
      </c>
      <c r="C18" s="18"/>
    </row>
    <row r="19" spans="1:4" ht="15.6" customHeight="1" x14ac:dyDescent="0.3">
      <c r="A19" s="5" t="s">
        <v>36</v>
      </c>
      <c r="B19" s="1">
        <v>300</v>
      </c>
      <c r="C19" s="18"/>
    </row>
    <row r="20" spans="1:4" ht="15.6" customHeight="1" x14ac:dyDescent="0.3">
      <c r="A20" s="2" t="s">
        <v>35</v>
      </c>
      <c r="B20" s="1">
        <v>3600</v>
      </c>
      <c r="C20" s="18"/>
    </row>
    <row r="21" spans="1:4" ht="15.6" customHeight="1" x14ac:dyDescent="0.3">
      <c r="A21" s="2"/>
      <c r="B21" s="1"/>
      <c r="C21" s="18"/>
    </row>
    <row r="22" spans="1:4" s="4" customFormat="1" x14ac:dyDescent="0.3">
      <c r="A22" s="12" t="s">
        <v>16</v>
      </c>
      <c r="B22" s="13"/>
      <c r="C22" s="20"/>
      <c r="D22" s="25"/>
    </row>
    <row r="23" spans="1:4" ht="15.6" customHeight="1" x14ac:dyDescent="0.3">
      <c r="A23" s="2" t="s">
        <v>0</v>
      </c>
      <c r="B23" s="1">
        <v>9069.24</v>
      </c>
      <c r="C23" s="18"/>
    </row>
    <row r="24" spans="1:4" ht="15.6" customHeight="1" x14ac:dyDescent="0.3">
      <c r="A24" s="2" t="s">
        <v>23</v>
      </c>
      <c r="B24" s="1">
        <v>300</v>
      </c>
      <c r="C24" s="18"/>
    </row>
    <row r="25" spans="1:4" ht="15.6" customHeight="1" x14ac:dyDescent="0.3">
      <c r="A25" s="2" t="s">
        <v>8</v>
      </c>
      <c r="B25" s="1">
        <v>140</v>
      </c>
      <c r="C25" s="18"/>
    </row>
    <row r="26" spans="1:4" ht="15.6" customHeight="1" x14ac:dyDescent="0.3">
      <c r="A26" s="2" t="s">
        <v>10</v>
      </c>
      <c r="B26" s="1">
        <v>240</v>
      </c>
      <c r="C26" s="18"/>
    </row>
    <row r="27" spans="1:4" ht="15.6" customHeight="1" x14ac:dyDescent="0.3">
      <c r="A27" s="2"/>
      <c r="B27" s="1"/>
      <c r="C27" s="18"/>
    </row>
    <row r="28" spans="1:4" s="6" customFormat="1" ht="15.6" customHeight="1" x14ac:dyDescent="0.3">
      <c r="A28" s="12" t="s">
        <v>25</v>
      </c>
      <c r="B28" s="13"/>
      <c r="C28" s="19"/>
      <c r="D28" s="24"/>
    </row>
    <row r="29" spans="1:4" ht="15.6" customHeight="1" x14ac:dyDescent="0.3">
      <c r="A29" s="2" t="s">
        <v>4</v>
      </c>
      <c r="B29" s="1">
        <v>437</v>
      </c>
      <c r="C29" s="18"/>
    </row>
    <row r="30" spans="1:4" ht="15.6" customHeight="1" x14ac:dyDescent="0.3">
      <c r="A30" s="2" t="s">
        <v>5</v>
      </c>
      <c r="B30" s="1">
        <v>252</v>
      </c>
      <c r="C30" s="18"/>
    </row>
    <row r="31" spans="1:4" ht="15.6" customHeight="1" x14ac:dyDescent="0.3">
      <c r="A31" s="2" t="s">
        <v>1</v>
      </c>
      <c r="B31" s="1">
        <v>820</v>
      </c>
      <c r="C31" s="18"/>
    </row>
    <row r="32" spans="1:4" ht="15.6" customHeight="1" x14ac:dyDescent="0.3">
      <c r="A32" s="2" t="s">
        <v>9</v>
      </c>
      <c r="B32" s="1">
        <v>50</v>
      </c>
      <c r="C32" s="18"/>
    </row>
    <row r="33" spans="1:4" ht="15.6" customHeight="1" x14ac:dyDescent="0.3">
      <c r="A33" s="2" t="s">
        <v>2</v>
      </c>
      <c r="B33" s="1">
        <v>264</v>
      </c>
      <c r="C33" s="18"/>
    </row>
    <row r="34" spans="1:4" ht="15.6" customHeight="1" x14ac:dyDescent="0.3">
      <c r="A34" s="2" t="s">
        <v>3</v>
      </c>
      <c r="B34" s="1">
        <v>520</v>
      </c>
      <c r="C34" s="18"/>
    </row>
    <row r="35" spans="1:4" ht="15.6" customHeight="1" x14ac:dyDescent="0.3">
      <c r="A35" s="2" t="s">
        <v>12</v>
      </c>
      <c r="B35" s="1">
        <v>860</v>
      </c>
      <c r="C35" s="18"/>
    </row>
    <row r="36" spans="1:4" ht="15.6" customHeight="1" x14ac:dyDescent="0.3">
      <c r="A36" s="2" t="s">
        <v>7</v>
      </c>
      <c r="B36" s="1">
        <v>72</v>
      </c>
      <c r="C36" s="18"/>
    </row>
    <row r="37" spans="1:4" ht="15.6" customHeight="1" x14ac:dyDescent="0.3">
      <c r="A37" s="2" t="s">
        <v>32</v>
      </c>
      <c r="B37" s="1">
        <v>2000</v>
      </c>
      <c r="C37" s="18"/>
    </row>
    <row r="38" spans="1:4" ht="15.6" customHeight="1" x14ac:dyDescent="0.3">
      <c r="A38" s="2"/>
      <c r="B38" s="1"/>
      <c r="C38" s="18"/>
    </row>
    <row r="39" spans="1:4" ht="15.6" customHeight="1" x14ac:dyDescent="0.3">
      <c r="A39" s="12" t="s">
        <v>6</v>
      </c>
      <c r="B39" s="13"/>
      <c r="C39" s="21"/>
    </row>
    <row r="40" spans="1:4" ht="15.6" customHeight="1" x14ac:dyDescent="0.3">
      <c r="A40" s="2" t="s">
        <v>18</v>
      </c>
      <c r="B40" s="1">
        <v>2000</v>
      </c>
      <c r="C40" s="18"/>
    </row>
    <row r="42" spans="1:4" ht="15" thickBot="1" x14ac:dyDescent="0.35">
      <c r="A42" s="16"/>
      <c r="B42" s="17">
        <f>SUM(B6:B41)</f>
        <v>36134.239999999998</v>
      </c>
      <c r="C42" s="17">
        <f>SUM(C1:C41)</f>
        <v>2202</v>
      </c>
      <c r="D42" s="26">
        <f>SUM(B42+C42)</f>
        <v>38336.239999999998</v>
      </c>
    </row>
    <row r="43" spans="1:4" ht="15" thickTop="1" x14ac:dyDescent="0.3"/>
    <row r="44" spans="1:4" ht="15.6" customHeight="1" x14ac:dyDescent="0.3">
      <c r="A44" s="2" t="s">
        <v>26</v>
      </c>
      <c r="B44" s="1">
        <v>6880</v>
      </c>
      <c r="C44" s="18">
        <v>1376</v>
      </c>
    </row>
    <row r="45" spans="1:4" x14ac:dyDescent="0.3">
      <c r="C45" s="27"/>
    </row>
    <row r="46" spans="1:4" x14ac:dyDescent="0.3">
      <c r="C46" s="27"/>
    </row>
    <row r="47" spans="1:4" x14ac:dyDescent="0.3">
      <c r="C47" s="27"/>
    </row>
  </sheetData>
  <pageMargins left="0.7" right="0.7" top="0.75" bottom="0.75" header="0.3" footer="0.3"/>
  <pageSetup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Wilberfoss Parish Council</dc:creator>
  <cp:lastModifiedBy>Wilberfoss Parish Council</cp:lastModifiedBy>
  <cp:lastPrinted>2026-03-12T11:41:08Z</cp:lastPrinted>
  <dcterms:created xsi:type="dcterms:W3CDTF">2026-03-09T09:30:04Z</dcterms:created>
  <dcterms:modified xsi:type="dcterms:W3CDTF">2026-04-14T15:54:42Z</dcterms:modified>
</cp:coreProperties>
</file>